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CF0D8AD1-0089-4F8C-9EE9-E537488B8599}" xr6:coauthVersionLast="47" xr6:coauthVersionMax="47" xr10:uidLastSave="{00000000-0000-0000-0000-000000000000}"/>
  <bookViews>
    <workbookView xWindow="1170" yWindow="1170" windowWidth="27540" windowHeight="13050" activeTab="1" xr2:uid="{00000000-000D-0000-FFFF-FFFF00000000}"/>
  </bookViews>
  <sheets>
    <sheet name="Kategorija 1" sheetId="1" r:id="rId1"/>
    <sheet name="Kategorija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1" l="1"/>
</calcChain>
</file>

<file path=xl/sharedStrings.xml><?xml version="1.0" encoding="utf-8"?>
<sst xmlns="http://schemas.openxmlformats.org/spreadsheetml/2006/main" count="119" uniqueCount="107">
  <si>
    <r>
      <t>ISPLATITELJ SREDSTAVA:</t>
    </r>
    <r>
      <rPr>
        <b/>
        <sz val="11"/>
        <color theme="1"/>
        <rFont val="Calibri"/>
        <family val="2"/>
        <charset val="238"/>
        <scheme val="minor"/>
      </rPr>
      <t xml:space="preserve"> OŠ VLADIMIRA GORTANA ŽMINJ</t>
    </r>
  </si>
  <si>
    <r>
      <t>MJESEC:</t>
    </r>
    <r>
      <rPr>
        <b/>
        <sz val="11"/>
        <color theme="1"/>
        <rFont val="Calibri"/>
        <family val="2"/>
        <charset val="238"/>
        <scheme val="minor"/>
      </rPr>
      <t xml:space="preserve"> 01-2024.</t>
    </r>
  </si>
  <si>
    <t>KATEGORIJA 1:</t>
  </si>
  <si>
    <t>NAZIV PRIMATELJA SREDSTAVA</t>
  </si>
  <si>
    <t>OIB PRIMATELJA</t>
  </si>
  <si>
    <t>SJEDIŠTE PRIMATELJA</t>
  </si>
  <si>
    <t>UKUPAN IZNOS ISPLATE</t>
  </si>
  <si>
    <t>VRSTA RASHODA /IZDATKA</t>
  </si>
  <si>
    <t>UKUPAN IZNOS ZBIRNE ISPLATE</t>
  </si>
  <si>
    <r>
      <t>ISPLATITELJ SREDSTAVA:</t>
    </r>
    <r>
      <rPr>
        <b/>
        <sz val="11"/>
        <color theme="1"/>
        <rFont val="Calibri"/>
        <family val="2"/>
        <charset val="238"/>
        <scheme val="minor"/>
      </rPr>
      <t>OSNOVNA ŠKOLA VLADIMIRA GORTANA ŽMINJ</t>
    </r>
  </si>
  <si>
    <t>VRSTA RASHODA/IZDATAKA</t>
  </si>
  <si>
    <t>3431-Bankarske usluge i usluge pl.prometa</t>
  </si>
  <si>
    <t>OTP BANKA Hrvatska D.D</t>
  </si>
  <si>
    <t>Split,Domoviskog rata 61</t>
  </si>
  <si>
    <t>UKUPNO :  OTP BANKA</t>
  </si>
  <si>
    <t>Narodne novine d.d.Zageb</t>
  </si>
  <si>
    <t>4241-Knjige-udžbenici</t>
  </si>
  <si>
    <t>UKUPNO :  Narodne novine d.d.</t>
  </si>
  <si>
    <t>Telemach Hrvatska d.o.o Zagreb</t>
  </si>
  <si>
    <t>Zagreb,Josipa Marohnića 1</t>
  </si>
  <si>
    <t>32311-usluga telefona i interneta</t>
  </si>
  <si>
    <t>4222-komunikacijska oprema</t>
  </si>
  <si>
    <t>UKUPNO: Telemach Hrvatska d.o.o</t>
  </si>
  <si>
    <t>HEP-OPSKRBA d.o.o.Zagreb</t>
  </si>
  <si>
    <t>Zagreb,Ulica grada Vukovara 37</t>
  </si>
  <si>
    <t>3223-električna energija</t>
  </si>
  <si>
    <t>UKUPNO: HEP-OPSKRBA d.o.o.</t>
  </si>
  <si>
    <t>3722-prijevoz učenika</t>
  </si>
  <si>
    <t>3238-računalne usluge</t>
  </si>
  <si>
    <t>Vindija d.d. Varaždin</t>
  </si>
  <si>
    <t>3222-namirnice</t>
  </si>
  <si>
    <t>3234-voda</t>
  </si>
  <si>
    <t>Hrvatski telekom d.d Zagreb</t>
  </si>
  <si>
    <t>3231-usluge telefona i interneta</t>
  </si>
  <si>
    <t>3221-uredski</t>
  </si>
  <si>
    <t xml:space="preserve">UKUPNO: Leprinka d.o.o </t>
  </si>
  <si>
    <t>UKUPNO: Vindija d.d. Varaždin</t>
  </si>
  <si>
    <t>UKUPNO:Hrvatski telekom d.d Zagreb</t>
  </si>
  <si>
    <t>3222-Namirnice</t>
  </si>
  <si>
    <t>3221-uredski i ost.mat.rashodi</t>
  </si>
  <si>
    <t>I VEM d.o.o. Pula</t>
  </si>
  <si>
    <t>UKUPNO: I VEM d.o.o.</t>
  </si>
  <si>
    <t xml:space="preserve">AT KVARNER </t>
  </si>
  <si>
    <t>3235-najam uređaja</t>
  </si>
  <si>
    <t>UKUPNO :AT KVARNER</t>
  </si>
  <si>
    <t>Financijska agencija</t>
  </si>
  <si>
    <t>UKUPNO: Financijska agencija</t>
  </si>
  <si>
    <t>Komunalni servis d.o.o. Rovinj</t>
  </si>
  <si>
    <t>3234-odvoz otpada</t>
  </si>
  <si>
    <t>UKUPNO: Komunalni servis d.o.o. Rovinj</t>
  </si>
  <si>
    <t>3224-materijal za održavanje</t>
  </si>
  <si>
    <t>UKUPNO: MAT obrt za poduku</t>
  </si>
  <si>
    <t>Zagreb,Savski gaj XIII put 6</t>
  </si>
  <si>
    <t>Ledo plus d.o.o. Zagreb</t>
  </si>
  <si>
    <t>UKUPNO:Ledo plus d.o.o. Zagreb</t>
  </si>
  <si>
    <t>Zagreb,Marijana Čavića 1 a</t>
  </si>
  <si>
    <t>Pula,Trg1.Istarske brigade 10</t>
  </si>
  <si>
    <t>La-vor trade d.o.o. Buzet</t>
  </si>
  <si>
    <t>UKUPNO: La-vor trade d.o.o.</t>
  </si>
  <si>
    <t>Buzet,Mažinjica 72-2</t>
  </si>
  <si>
    <t>Mesnica Kristian vl.Kristian Tomišić</t>
  </si>
  <si>
    <t>UKUPNO: Mesnica Kristian</t>
  </si>
  <si>
    <t>Žminj,Pazinska cesta 2H</t>
  </si>
  <si>
    <t>Mlinar pekarska industrija d.o.o.Zagreb</t>
  </si>
  <si>
    <t>UKUPNO  :Mlinar pekarska industrija d.o.o.</t>
  </si>
  <si>
    <t>Zagreb,Radnička cesta 228c</t>
  </si>
  <si>
    <t>Varaždin ,Međimurska 6</t>
  </si>
  <si>
    <t>Frutis trgovački obrt vl.Branko Mioč</t>
  </si>
  <si>
    <t>UKUPNO:Frutis  trgovački obrt</t>
  </si>
  <si>
    <t>Matulji,Jušići 69 c</t>
  </si>
  <si>
    <t>Zavod za istraživanje i razvoj sigurnosti d.o.o.</t>
  </si>
  <si>
    <t>UKUPNO:Zavod za istraživanje i razvoj sig.</t>
  </si>
  <si>
    <t>Zagreb,Ulica grada Vukovara 68</t>
  </si>
  <si>
    <t>Rijeka,Tizianova 22b</t>
  </si>
  <si>
    <t>Brioni d.o.o. Pula</t>
  </si>
  <si>
    <t>UKUPNO :Brioni d.o.o.</t>
  </si>
  <si>
    <t>Pula,Šijanska cesta 4</t>
  </si>
  <si>
    <t>Vodovod d.o.o.Pula</t>
  </si>
  <si>
    <t>UKUPNO: Vodovod d.o.o. Pula</t>
  </si>
  <si>
    <t>Pula,Radićeva 9</t>
  </si>
  <si>
    <t>GAL-COM d.o.o.Žminj</t>
  </si>
  <si>
    <t>UKUPNO: GAL-COM d.o.o.</t>
  </si>
  <si>
    <t>Žminj,Galanti 11-D</t>
  </si>
  <si>
    <t>Rovinj,Trg na lokvi 3/a</t>
  </si>
  <si>
    <t>Zagreb,Radnička cesta 21</t>
  </si>
  <si>
    <t>Istarski vodovod d.o.o. Buzet</t>
  </si>
  <si>
    <t>UKUPNO:Istarski vodovod d.o.o. Buzet</t>
  </si>
  <si>
    <t>Buzet, Sv.Ivan 8</t>
  </si>
  <si>
    <t xml:space="preserve">E4 Technology,obrt za računalne usluge </t>
  </si>
  <si>
    <t>UKUPNO: E4 Technology</t>
  </si>
  <si>
    <t>Žminj,Matkići 22</t>
  </si>
  <si>
    <t>UKUPNO:PIK VRBOVEC plus d.o.o.</t>
  </si>
  <si>
    <t>PIK VRBOVEC plus d.o.o. Vrbovec</t>
  </si>
  <si>
    <t>Vrbovec,Zagrebačka 148</t>
  </si>
  <si>
    <t>Veprinac,Vas 1</t>
  </si>
  <si>
    <t>Leprinka d.o.o  Ičići</t>
  </si>
  <si>
    <t>Zagreb,Ulica grada Vukovara 70</t>
  </si>
  <si>
    <t>MAT obrt za poduku vl.Maja Zelčić</t>
  </si>
  <si>
    <t>Zagreb,Karažnik 3</t>
  </si>
  <si>
    <t>3299-ostali nespom.rashodi</t>
  </si>
  <si>
    <t>UKUPNO ZA SIJEČANJ 2024.</t>
  </si>
  <si>
    <t>UKUPNO:                                                            96.848,04</t>
  </si>
  <si>
    <r>
      <t xml:space="preserve">MJESEC: </t>
    </r>
    <r>
      <rPr>
        <b/>
        <sz val="11"/>
        <color theme="1"/>
        <rFont val="Calibri"/>
        <family val="2"/>
        <charset val="238"/>
        <scheme val="minor"/>
      </rPr>
      <t>01-2024</t>
    </r>
    <r>
      <rPr>
        <sz val="11"/>
        <color theme="1"/>
        <rFont val="Calibri"/>
        <family val="2"/>
        <scheme val="minor"/>
      </rPr>
      <t xml:space="preserve">     Kategorija 2</t>
    </r>
  </si>
  <si>
    <t>3111-Bruto plaće 12-2023.</t>
  </si>
  <si>
    <t>3121-Materijalna prava 12-2023</t>
  </si>
  <si>
    <t>3132-Doprinosi na plaću 12-2023.</t>
  </si>
  <si>
    <t>3212-Naknade za prijevoz 12-2023.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</si>
</sst>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1" xfId="0" applyFon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1" xfId="0" applyNumberFormat="1" applyBorder="1"/>
    <xf numFmtId="0" fontId="1" fillId="0" borderId="0" xfId="0" applyFont="1" applyBorder="1"/>
    <xf numFmtId="0" fontId="0" fillId="2" borderId="3" xfId="0" applyFill="1" applyBorder="1" applyAlignment="1">
      <alignment wrapText="1"/>
    </xf>
    <xf numFmtId="0" fontId="0" fillId="2" borderId="4" xfId="0" applyFill="1" applyBorder="1"/>
    <xf numFmtId="0" fontId="1" fillId="2" borderId="5" xfId="0" applyFont="1" applyFill="1" applyBorder="1"/>
    <xf numFmtId="0" fontId="0" fillId="3" borderId="1" xfId="0" applyFill="1" applyBorder="1" applyAlignment="1">
      <alignment wrapText="1"/>
    </xf>
    <xf numFmtId="0" fontId="0" fillId="3" borderId="9" xfId="0" applyFill="1" applyBorder="1"/>
    <xf numFmtId="0" fontId="0" fillId="3" borderId="2" xfId="0" applyFill="1" applyBorder="1"/>
    <xf numFmtId="0" fontId="0" fillId="3" borderId="8" xfId="0" applyFill="1" applyBorder="1"/>
    <xf numFmtId="4" fontId="0" fillId="3" borderId="2" xfId="0" applyNumberFormat="1" applyFill="1" applyBorder="1"/>
    <xf numFmtId="0" fontId="0" fillId="3" borderId="2" xfId="0" applyFill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wrapText="1"/>
    </xf>
    <xf numFmtId="4" fontId="0" fillId="0" borderId="14" xfId="0" applyNumberFormat="1" applyBorder="1"/>
    <xf numFmtId="0" fontId="0" fillId="0" borderId="15" xfId="0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wrapText="1"/>
    </xf>
    <xf numFmtId="4" fontId="0" fillId="0" borderId="17" xfId="0" applyNumberFormat="1" applyBorder="1"/>
    <xf numFmtId="0" fontId="0" fillId="0" borderId="18" xfId="0" applyBorder="1"/>
    <xf numFmtId="0" fontId="0" fillId="0" borderId="11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4" borderId="12" xfId="0" applyFill="1" applyBorder="1"/>
    <xf numFmtId="0" fontId="0" fillId="0" borderId="13" xfId="0" applyFill="1" applyBorder="1"/>
    <xf numFmtId="4" fontId="0" fillId="0" borderId="14" xfId="0" applyNumberFormat="1" applyFill="1" applyBorder="1"/>
    <xf numFmtId="0" fontId="0" fillId="0" borderId="15" xfId="0" applyBorder="1"/>
    <xf numFmtId="0" fontId="0" fillId="4" borderId="16" xfId="0" applyFill="1" applyBorder="1"/>
    <xf numFmtId="0" fontId="0" fillId="4" borderId="17" xfId="0" applyFill="1" applyBorder="1"/>
    <xf numFmtId="4" fontId="0" fillId="4" borderId="17" xfId="0" applyNumberFormat="1" applyFill="1" applyBorder="1"/>
    <xf numFmtId="0" fontId="0" fillId="4" borderId="18" xfId="0" applyFill="1" applyBorder="1"/>
    <xf numFmtId="0" fontId="0" fillId="0" borderId="10" xfId="0" applyFill="1" applyBorder="1"/>
    <xf numFmtId="0" fontId="0" fillId="0" borderId="11" xfId="0" applyFill="1" applyBorder="1"/>
    <xf numFmtId="4" fontId="0" fillId="0" borderId="11" xfId="0" applyNumberFormat="1" applyFill="1" applyBorder="1"/>
    <xf numFmtId="0" fontId="0" fillId="4" borderId="10" xfId="0" applyFill="1" applyBorder="1"/>
    <xf numFmtId="4" fontId="0" fillId="4" borderId="11" xfId="0" applyNumberFormat="1" applyFill="1" applyBorder="1"/>
    <xf numFmtId="4" fontId="1" fillId="0" borderId="1" xfId="0" applyNumberFormat="1" applyFont="1" applyBorder="1"/>
    <xf numFmtId="0" fontId="0" fillId="3" borderId="1" xfId="0" applyFill="1" applyBorder="1"/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57"/>
  <sheetViews>
    <sheetView view="pageBreakPreview" topLeftCell="A46" zoomScaleNormal="100" zoomScaleSheetLayoutView="100" workbookViewId="0">
      <selection activeCell="E60" sqref="E60"/>
    </sheetView>
  </sheetViews>
  <sheetFormatPr defaultRowHeight="15" x14ac:dyDescent="0.25"/>
  <cols>
    <col min="2" max="2" width="38.28515625" customWidth="1"/>
    <col min="3" max="3" width="18.5703125" customWidth="1"/>
    <col min="4" max="4" width="20.7109375" customWidth="1"/>
    <col min="5" max="5" width="21.28515625" customWidth="1"/>
    <col min="6" max="6" width="27.42578125" customWidth="1"/>
  </cols>
  <sheetData>
    <row r="2" spans="2:6" ht="12" customHeight="1" thickBot="1" x14ac:dyDescent="0.3"/>
    <row r="3" spans="2:6" ht="15.75" hidden="1" thickBot="1" x14ac:dyDescent="0.3"/>
    <row r="4" spans="2:6" ht="48" customHeight="1" thickTop="1" thickBot="1" x14ac:dyDescent="0.3">
      <c r="B4" s="10" t="s">
        <v>0</v>
      </c>
      <c r="C4" s="11" t="s">
        <v>1</v>
      </c>
      <c r="D4" s="11"/>
      <c r="E4" s="11"/>
      <c r="F4" s="12" t="s">
        <v>2</v>
      </c>
    </row>
    <row r="5" spans="2:6" ht="26.25" customHeight="1" thickTop="1" thickBot="1" x14ac:dyDescent="0.3"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</row>
    <row r="6" spans="2:6" ht="37.5" customHeight="1" thickTop="1" thickBot="1" x14ac:dyDescent="0.3">
      <c r="B6" s="19" t="s">
        <v>12</v>
      </c>
      <c r="C6" s="20">
        <v>52508873833</v>
      </c>
      <c r="D6" s="21" t="s">
        <v>13</v>
      </c>
      <c r="E6" s="20">
        <v>101.96</v>
      </c>
      <c r="F6" s="22" t="s">
        <v>11</v>
      </c>
    </row>
    <row r="7" spans="2:6" ht="22.5" customHeight="1" thickTop="1" thickBot="1" x14ac:dyDescent="0.3">
      <c r="B7" s="14" t="s">
        <v>14</v>
      </c>
      <c r="C7" s="15"/>
      <c r="D7" s="15"/>
      <c r="E7" s="15">
        <v>101.96</v>
      </c>
      <c r="F7" s="16"/>
    </row>
    <row r="8" spans="2:6" ht="33.75" customHeight="1" thickTop="1" thickBot="1" x14ac:dyDescent="0.3">
      <c r="B8" s="19" t="s">
        <v>15</v>
      </c>
      <c r="C8" s="20">
        <v>64546066176</v>
      </c>
      <c r="D8" s="21" t="s">
        <v>52</v>
      </c>
      <c r="E8" s="23">
        <v>164.95</v>
      </c>
      <c r="F8" s="24" t="s">
        <v>16</v>
      </c>
    </row>
    <row r="9" spans="2:6" ht="16.5" thickTop="1" thickBot="1" x14ac:dyDescent="0.3">
      <c r="B9" s="14" t="s">
        <v>17</v>
      </c>
      <c r="C9" s="15"/>
      <c r="D9" s="15"/>
      <c r="E9" s="17">
        <v>164.95</v>
      </c>
      <c r="F9" s="16"/>
    </row>
    <row r="10" spans="2:6" ht="30.75" thickTop="1" x14ac:dyDescent="0.25">
      <c r="B10" s="25" t="s">
        <v>18</v>
      </c>
      <c r="C10" s="26">
        <v>70133616033</v>
      </c>
      <c r="D10" s="27" t="s">
        <v>19</v>
      </c>
      <c r="E10" s="28">
        <v>175.33</v>
      </c>
      <c r="F10" s="29" t="s">
        <v>20</v>
      </c>
    </row>
    <row r="11" spans="2:6" ht="30.75" thickBot="1" x14ac:dyDescent="0.3">
      <c r="B11" s="30" t="s">
        <v>18</v>
      </c>
      <c r="C11" s="31">
        <v>70133616033</v>
      </c>
      <c r="D11" s="32" t="s">
        <v>19</v>
      </c>
      <c r="E11" s="33">
        <v>1823.22</v>
      </c>
      <c r="F11" s="34" t="s">
        <v>21</v>
      </c>
    </row>
    <row r="12" spans="2:6" ht="16.5" thickTop="1" thickBot="1" x14ac:dyDescent="0.3">
      <c r="B12" s="14" t="s">
        <v>22</v>
      </c>
      <c r="C12" s="15"/>
      <c r="D12" s="15"/>
      <c r="E12" s="17">
        <v>1998.55</v>
      </c>
      <c r="F12" s="16"/>
    </row>
    <row r="13" spans="2:6" ht="31.5" thickTop="1" thickBot="1" x14ac:dyDescent="0.3">
      <c r="B13" s="19" t="s">
        <v>23</v>
      </c>
      <c r="C13" s="20">
        <v>63073332379</v>
      </c>
      <c r="D13" s="35" t="s">
        <v>24</v>
      </c>
      <c r="E13" s="23">
        <v>1004.16</v>
      </c>
      <c r="F13" s="24" t="s">
        <v>25</v>
      </c>
    </row>
    <row r="14" spans="2:6" ht="16.5" thickTop="1" thickBot="1" x14ac:dyDescent="0.3">
      <c r="B14" s="14" t="s">
        <v>26</v>
      </c>
      <c r="C14" s="15"/>
      <c r="D14" s="15"/>
      <c r="E14" s="17">
        <v>1004.16</v>
      </c>
      <c r="F14" s="16"/>
    </row>
    <row r="15" spans="2:6" ht="16.5" customHeight="1" thickTop="1" thickBot="1" x14ac:dyDescent="0.3">
      <c r="B15" s="19" t="s">
        <v>74</v>
      </c>
      <c r="C15" s="20">
        <v>78706979190</v>
      </c>
      <c r="D15" s="20" t="s">
        <v>76</v>
      </c>
      <c r="E15" s="23">
        <v>34136</v>
      </c>
      <c r="F15" s="24" t="s">
        <v>27</v>
      </c>
    </row>
    <row r="16" spans="2:6" ht="16.5" thickTop="1" thickBot="1" x14ac:dyDescent="0.3">
      <c r="B16" s="14" t="s">
        <v>75</v>
      </c>
      <c r="C16" s="15"/>
      <c r="D16" s="15"/>
      <c r="E16" s="17">
        <v>34136</v>
      </c>
      <c r="F16" s="16"/>
    </row>
    <row r="17" spans="2:6" ht="16.5" thickTop="1" thickBot="1" x14ac:dyDescent="0.3">
      <c r="B17" s="19" t="s">
        <v>95</v>
      </c>
      <c r="C17" s="20">
        <v>27332507825</v>
      </c>
      <c r="D17" s="20" t="s">
        <v>94</v>
      </c>
      <c r="E17" s="23">
        <v>62.5</v>
      </c>
      <c r="F17" s="24" t="s">
        <v>28</v>
      </c>
    </row>
    <row r="18" spans="2:6" ht="16.5" thickTop="1" thickBot="1" x14ac:dyDescent="0.3">
      <c r="B18" s="14" t="s">
        <v>35</v>
      </c>
      <c r="C18" s="15"/>
      <c r="D18" s="15"/>
      <c r="E18" s="17">
        <v>62.5</v>
      </c>
      <c r="F18" s="16"/>
    </row>
    <row r="19" spans="2:6" ht="27.75" customHeight="1" thickTop="1" thickBot="1" x14ac:dyDescent="0.3">
      <c r="B19" s="19" t="s">
        <v>29</v>
      </c>
      <c r="C19" s="20">
        <v>44138062462</v>
      </c>
      <c r="D19" s="21" t="s">
        <v>66</v>
      </c>
      <c r="E19" s="23">
        <v>501.42</v>
      </c>
      <c r="F19" s="24" t="s">
        <v>30</v>
      </c>
    </row>
    <row r="20" spans="2:6" ht="16.5" thickTop="1" thickBot="1" x14ac:dyDescent="0.3">
      <c r="B20" s="14" t="s">
        <v>36</v>
      </c>
      <c r="C20" s="15"/>
      <c r="D20" s="15"/>
      <c r="E20" s="17">
        <v>501.42</v>
      </c>
      <c r="F20" s="16"/>
    </row>
    <row r="21" spans="2:6" ht="16.5" thickTop="1" thickBot="1" x14ac:dyDescent="0.3">
      <c r="B21" s="19" t="s">
        <v>67</v>
      </c>
      <c r="C21" s="20">
        <v>98248161043</v>
      </c>
      <c r="D21" s="20" t="s">
        <v>69</v>
      </c>
      <c r="E21" s="23">
        <v>73.239999999999995</v>
      </c>
      <c r="F21" s="24" t="s">
        <v>30</v>
      </c>
    </row>
    <row r="22" spans="2:6" ht="16.5" thickTop="1" thickBot="1" x14ac:dyDescent="0.3">
      <c r="B22" s="14" t="s">
        <v>68</v>
      </c>
      <c r="C22" s="15"/>
      <c r="D22" s="15"/>
      <c r="E22" s="17">
        <v>73.239999999999995</v>
      </c>
      <c r="F22" s="16"/>
    </row>
    <row r="23" spans="2:6" ht="16.5" thickTop="1" thickBot="1" x14ac:dyDescent="0.3">
      <c r="B23" s="19" t="s">
        <v>85</v>
      </c>
      <c r="C23" s="20">
        <v>13269963589</v>
      </c>
      <c r="D23" s="20" t="s">
        <v>87</v>
      </c>
      <c r="E23" s="23">
        <v>114.5</v>
      </c>
      <c r="F23" s="24" t="s">
        <v>31</v>
      </c>
    </row>
    <row r="24" spans="2:6" ht="16.5" thickTop="1" thickBot="1" x14ac:dyDescent="0.3">
      <c r="B24" s="14" t="s">
        <v>86</v>
      </c>
      <c r="C24" s="15"/>
      <c r="D24" s="15"/>
      <c r="E24" s="17">
        <v>114.5</v>
      </c>
      <c r="F24" s="16"/>
    </row>
    <row r="25" spans="2:6" ht="31.5" thickTop="1" thickBot="1" x14ac:dyDescent="0.3">
      <c r="B25" s="19" t="s">
        <v>32</v>
      </c>
      <c r="C25" s="20">
        <v>81793146560</v>
      </c>
      <c r="D25" s="21" t="s">
        <v>84</v>
      </c>
      <c r="E25" s="23">
        <v>171.42</v>
      </c>
      <c r="F25" s="22" t="s">
        <v>33</v>
      </c>
    </row>
    <row r="26" spans="2:6" ht="16.5" thickTop="1" thickBot="1" x14ac:dyDescent="0.3">
      <c r="B26" s="14" t="s">
        <v>37</v>
      </c>
      <c r="C26" s="15"/>
      <c r="D26" s="15"/>
      <c r="E26" s="17">
        <v>171.42</v>
      </c>
      <c r="F26" s="16"/>
    </row>
    <row r="27" spans="2:6" ht="31.5" thickTop="1" thickBot="1" x14ac:dyDescent="0.3">
      <c r="B27" s="36" t="s">
        <v>70</v>
      </c>
      <c r="C27" s="37">
        <v>5494093403</v>
      </c>
      <c r="D27" s="38" t="s">
        <v>72</v>
      </c>
      <c r="E27" s="23">
        <v>64.53</v>
      </c>
      <c r="F27" s="39" t="s">
        <v>34</v>
      </c>
    </row>
    <row r="28" spans="2:6" ht="16.5" thickTop="1" thickBot="1" x14ac:dyDescent="0.3">
      <c r="B28" s="14" t="s">
        <v>71</v>
      </c>
      <c r="C28" s="15"/>
      <c r="D28" s="18"/>
      <c r="E28" s="17">
        <v>64.53</v>
      </c>
      <c r="F28" s="16"/>
    </row>
    <row r="29" spans="2:6" ht="31.5" thickTop="1" thickBot="1" x14ac:dyDescent="0.3">
      <c r="B29" s="19" t="s">
        <v>63</v>
      </c>
      <c r="C29" s="20">
        <v>62296711978</v>
      </c>
      <c r="D29" s="21" t="s">
        <v>65</v>
      </c>
      <c r="E29" s="23">
        <v>1190.23</v>
      </c>
      <c r="F29" s="24" t="s">
        <v>30</v>
      </c>
    </row>
    <row r="30" spans="2:6" ht="16.5" thickTop="1" thickBot="1" x14ac:dyDescent="0.3">
      <c r="B30" s="14" t="s">
        <v>64</v>
      </c>
      <c r="C30" s="15"/>
      <c r="D30" s="15"/>
      <c r="E30" s="17">
        <v>1190.23</v>
      </c>
      <c r="F30" s="16"/>
    </row>
    <row r="31" spans="2:6" ht="31.5" thickTop="1" thickBot="1" x14ac:dyDescent="0.3">
      <c r="B31" s="19" t="s">
        <v>53</v>
      </c>
      <c r="C31" s="20">
        <v>7179054100</v>
      </c>
      <c r="D31" s="21" t="s">
        <v>55</v>
      </c>
      <c r="E31" s="23">
        <v>457.29</v>
      </c>
      <c r="F31" s="24" t="s">
        <v>30</v>
      </c>
    </row>
    <row r="32" spans="2:6" ht="16.5" thickTop="1" thickBot="1" x14ac:dyDescent="0.3">
      <c r="B32" s="14" t="s">
        <v>54</v>
      </c>
      <c r="C32" s="15"/>
      <c r="D32" s="15"/>
      <c r="E32" s="17">
        <v>457.29</v>
      </c>
      <c r="F32" s="16"/>
    </row>
    <row r="33" spans="2:6" ht="31.5" thickTop="1" thickBot="1" x14ac:dyDescent="0.3">
      <c r="B33" s="19" t="s">
        <v>92</v>
      </c>
      <c r="C33" s="20">
        <v>41976933718</v>
      </c>
      <c r="D33" s="21" t="s">
        <v>93</v>
      </c>
      <c r="E33" s="23">
        <v>75.790000000000006</v>
      </c>
      <c r="F33" s="24" t="s">
        <v>30</v>
      </c>
    </row>
    <row r="34" spans="2:6" ht="16.5" thickTop="1" thickBot="1" x14ac:dyDescent="0.3">
      <c r="B34" s="14" t="s">
        <v>91</v>
      </c>
      <c r="C34" s="15"/>
      <c r="D34" s="15"/>
      <c r="E34" s="17">
        <v>75.790000000000006</v>
      </c>
      <c r="F34" s="16"/>
    </row>
    <row r="35" spans="2:6" ht="15.75" thickTop="1" x14ac:dyDescent="0.25">
      <c r="B35" s="40" t="s">
        <v>57</v>
      </c>
      <c r="C35" s="26"/>
      <c r="D35" s="26"/>
      <c r="E35" s="41">
        <v>448.04</v>
      </c>
      <c r="F35" s="42" t="s">
        <v>38</v>
      </c>
    </row>
    <row r="36" spans="2:6" ht="15.75" thickBot="1" x14ac:dyDescent="0.3">
      <c r="B36" s="43" t="s">
        <v>57</v>
      </c>
      <c r="C36" s="44">
        <v>17617518061</v>
      </c>
      <c r="D36" s="44" t="s">
        <v>59</v>
      </c>
      <c r="E36" s="45">
        <v>89.14</v>
      </c>
      <c r="F36" s="46" t="s">
        <v>39</v>
      </c>
    </row>
    <row r="37" spans="2:6" ht="16.5" thickTop="1" thickBot="1" x14ac:dyDescent="0.3">
      <c r="B37" s="14" t="s">
        <v>58</v>
      </c>
      <c r="C37" s="15"/>
      <c r="D37" s="15"/>
      <c r="E37" s="17">
        <v>537.17999999999995</v>
      </c>
      <c r="F37" s="16"/>
    </row>
    <row r="38" spans="2:6" ht="31.5" thickTop="1" thickBot="1" x14ac:dyDescent="0.3">
      <c r="B38" s="19" t="s">
        <v>60</v>
      </c>
      <c r="C38" s="20">
        <v>56064060000</v>
      </c>
      <c r="D38" s="21" t="s">
        <v>62</v>
      </c>
      <c r="E38" s="23">
        <v>1074.96</v>
      </c>
      <c r="F38" s="24" t="s">
        <v>30</v>
      </c>
    </row>
    <row r="39" spans="2:6" ht="16.5" thickTop="1" thickBot="1" x14ac:dyDescent="0.3">
      <c r="B39" s="14" t="s">
        <v>61</v>
      </c>
      <c r="C39" s="15"/>
      <c r="D39" s="15"/>
      <c r="E39" s="17">
        <v>1074.96</v>
      </c>
      <c r="F39" s="16"/>
    </row>
    <row r="40" spans="2:6" ht="31.5" thickTop="1" thickBot="1" x14ac:dyDescent="0.3">
      <c r="B40" s="19" t="s">
        <v>40</v>
      </c>
      <c r="C40" s="20">
        <v>7496427599</v>
      </c>
      <c r="D40" s="21" t="s">
        <v>56</v>
      </c>
      <c r="E40" s="20">
        <v>277.35000000000002</v>
      </c>
      <c r="F40" s="24" t="s">
        <v>39</v>
      </c>
    </row>
    <row r="41" spans="2:6" ht="16.5" thickTop="1" thickBot="1" x14ac:dyDescent="0.3">
      <c r="B41" s="14" t="s">
        <v>41</v>
      </c>
      <c r="C41" s="15"/>
      <c r="D41" s="15"/>
      <c r="E41" s="15">
        <v>277.35000000000002</v>
      </c>
      <c r="F41" s="16"/>
    </row>
    <row r="42" spans="2:6" ht="16.5" thickTop="1" thickBot="1" x14ac:dyDescent="0.3">
      <c r="B42" s="47" t="s">
        <v>42</v>
      </c>
      <c r="C42" s="20">
        <v>9502530068</v>
      </c>
      <c r="D42" s="20" t="s">
        <v>73</v>
      </c>
      <c r="E42" s="20">
        <v>240.33</v>
      </c>
      <c r="F42" s="24" t="s">
        <v>43</v>
      </c>
    </row>
    <row r="43" spans="2:6" ht="16.5" thickTop="1" thickBot="1" x14ac:dyDescent="0.3">
      <c r="B43" s="14" t="s">
        <v>44</v>
      </c>
      <c r="C43" s="15"/>
      <c r="D43" s="15"/>
      <c r="E43" s="15">
        <v>240.33</v>
      </c>
      <c r="F43" s="16"/>
    </row>
    <row r="44" spans="2:6" ht="16.5" thickTop="1" thickBot="1" x14ac:dyDescent="0.3">
      <c r="B44" s="47" t="s">
        <v>88</v>
      </c>
      <c r="C44" s="20">
        <v>49859602144</v>
      </c>
      <c r="D44" s="20" t="s">
        <v>90</v>
      </c>
      <c r="E44" s="48">
        <v>79.63</v>
      </c>
      <c r="F44" s="24" t="s">
        <v>28</v>
      </c>
    </row>
    <row r="45" spans="2:6" ht="16.5" thickTop="1" thickBot="1" x14ac:dyDescent="0.3">
      <c r="B45" s="14" t="s">
        <v>89</v>
      </c>
      <c r="C45" s="15"/>
      <c r="D45" s="15"/>
      <c r="E45" s="15">
        <v>79.63</v>
      </c>
      <c r="F45" s="16"/>
    </row>
    <row r="46" spans="2:6" ht="31.5" thickTop="1" thickBot="1" x14ac:dyDescent="0.3">
      <c r="B46" s="47" t="s">
        <v>45</v>
      </c>
      <c r="C46" s="20">
        <v>85821130368</v>
      </c>
      <c r="D46" s="21" t="s">
        <v>96</v>
      </c>
      <c r="E46" s="49">
        <v>1.66</v>
      </c>
      <c r="F46" s="24" t="s">
        <v>28</v>
      </c>
    </row>
    <row r="47" spans="2:6" ht="16.5" thickTop="1" thickBot="1" x14ac:dyDescent="0.3">
      <c r="B47" s="14" t="s">
        <v>46</v>
      </c>
      <c r="C47" s="15"/>
      <c r="D47" s="15"/>
      <c r="E47" s="17">
        <v>1.66</v>
      </c>
      <c r="F47" s="16"/>
    </row>
    <row r="48" spans="2:6" ht="16.5" thickTop="1" thickBot="1" x14ac:dyDescent="0.3">
      <c r="B48" s="47" t="s">
        <v>47</v>
      </c>
      <c r="C48" s="20">
        <v>22751868617</v>
      </c>
      <c r="D48" s="20" t="s">
        <v>83</v>
      </c>
      <c r="E48" s="49">
        <v>340.6</v>
      </c>
      <c r="F48" s="24" t="s">
        <v>48</v>
      </c>
    </row>
    <row r="49" spans="2:6" ht="16.5" thickTop="1" thickBot="1" x14ac:dyDescent="0.3">
      <c r="B49" s="14" t="s">
        <v>49</v>
      </c>
      <c r="C49" s="15"/>
      <c r="D49" s="15"/>
      <c r="E49" s="17">
        <v>340.6</v>
      </c>
      <c r="F49" s="16"/>
    </row>
    <row r="50" spans="2:6" ht="16.5" thickTop="1" thickBot="1" x14ac:dyDescent="0.3">
      <c r="B50" s="47" t="s">
        <v>80</v>
      </c>
      <c r="C50" s="20">
        <v>33274657519</v>
      </c>
      <c r="D50" s="20" t="s">
        <v>82</v>
      </c>
      <c r="E50" s="49">
        <v>27.41</v>
      </c>
      <c r="F50" s="24" t="s">
        <v>50</v>
      </c>
    </row>
    <row r="51" spans="2:6" ht="16.5" thickTop="1" thickBot="1" x14ac:dyDescent="0.3">
      <c r="B51" s="14" t="s">
        <v>81</v>
      </c>
      <c r="C51" s="15"/>
      <c r="D51" s="15"/>
      <c r="E51" s="17">
        <v>27.41</v>
      </c>
      <c r="F51" s="16"/>
    </row>
    <row r="52" spans="2:6" ht="16.5" thickTop="1" thickBot="1" x14ac:dyDescent="0.3">
      <c r="B52" s="50" t="s">
        <v>77</v>
      </c>
      <c r="C52" s="37">
        <v>19798348108</v>
      </c>
      <c r="D52" s="37" t="s">
        <v>79</v>
      </c>
      <c r="E52" s="51">
        <v>11.13</v>
      </c>
      <c r="F52" s="39" t="s">
        <v>31</v>
      </c>
    </row>
    <row r="53" spans="2:6" ht="16.5" thickTop="1" thickBot="1" x14ac:dyDescent="0.3">
      <c r="B53" s="14" t="s">
        <v>78</v>
      </c>
      <c r="C53" s="15"/>
      <c r="D53" s="15"/>
      <c r="E53" s="17">
        <v>11.13</v>
      </c>
      <c r="F53" s="16"/>
    </row>
    <row r="54" spans="2:6" ht="16.5" thickTop="1" thickBot="1" x14ac:dyDescent="0.3">
      <c r="B54" s="19" t="s">
        <v>97</v>
      </c>
      <c r="C54" s="20">
        <v>96946541215</v>
      </c>
      <c r="D54" s="20" t="s">
        <v>98</v>
      </c>
      <c r="E54" s="23">
        <v>30</v>
      </c>
      <c r="F54" s="24" t="s">
        <v>99</v>
      </c>
    </row>
    <row r="55" spans="2:6" ht="16.5" thickTop="1" thickBot="1" x14ac:dyDescent="0.3">
      <c r="B55" s="14" t="s">
        <v>51</v>
      </c>
      <c r="C55" s="15"/>
      <c r="D55" s="15"/>
      <c r="E55" s="17">
        <v>30</v>
      </c>
      <c r="F55" s="16"/>
    </row>
    <row r="56" spans="2:6" ht="16.5" thickTop="1" thickBot="1" x14ac:dyDescent="0.3">
      <c r="B56" s="2"/>
      <c r="C56" s="3" t="s">
        <v>100</v>
      </c>
      <c r="D56" s="3"/>
      <c r="E56" s="52">
        <f>E7+E9+E12+E14+E16+E18+E20+E22+E24+E26+E28+E30+E32+E34+E37+E39+E41+E43+E45+E47+E49+E51+E53+E55</f>
        <v>42736.79</v>
      </c>
      <c r="F56" s="3"/>
    </row>
    <row r="57" spans="2:6" ht="15.75" thickTop="1" x14ac:dyDescent="0.25"/>
  </sheetData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E20"/>
  <sheetViews>
    <sheetView tabSelected="1" zoomScaleNormal="100" workbookViewId="0">
      <selection activeCell="C5" sqref="C5"/>
    </sheetView>
  </sheetViews>
  <sheetFormatPr defaultRowHeight="15" x14ac:dyDescent="0.25"/>
  <cols>
    <col min="2" max="2" width="43" customWidth="1"/>
    <col min="3" max="3" width="37.7109375" customWidth="1"/>
    <col min="4" max="4" width="1.42578125" hidden="1" customWidth="1"/>
    <col min="5" max="5" width="27.7109375" customWidth="1"/>
  </cols>
  <sheetData>
    <row r="3" spans="2:5" ht="15.75" thickBot="1" x14ac:dyDescent="0.3"/>
    <row r="4" spans="2:5" ht="41.25" customHeight="1" thickTop="1" thickBot="1" x14ac:dyDescent="0.3">
      <c r="B4" s="13" t="s">
        <v>9</v>
      </c>
      <c r="C4" s="53" t="s">
        <v>102</v>
      </c>
      <c r="D4" s="53"/>
      <c r="E4" s="1"/>
    </row>
    <row r="5" spans="2:5" ht="26.25" customHeight="1" thickTop="1" thickBot="1" x14ac:dyDescent="0.3">
      <c r="B5" s="54" t="s">
        <v>8</v>
      </c>
      <c r="C5" s="55" t="s">
        <v>10</v>
      </c>
      <c r="D5" s="15"/>
      <c r="E5" s="9"/>
    </row>
    <row r="6" spans="2:5" ht="24" customHeight="1" thickTop="1" x14ac:dyDescent="0.25">
      <c r="B6" s="6">
        <v>79422.850000000006</v>
      </c>
      <c r="C6" s="4" t="s">
        <v>103</v>
      </c>
      <c r="D6" s="4"/>
      <c r="E6" s="1"/>
    </row>
    <row r="7" spans="2:5" x14ac:dyDescent="0.25">
      <c r="B7" s="7">
        <v>962.16</v>
      </c>
      <c r="C7" s="5" t="s">
        <v>104</v>
      </c>
      <c r="D7" s="5"/>
    </row>
    <row r="8" spans="2:5" x14ac:dyDescent="0.25">
      <c r="B8" s="7">
        <v>13104.79</v>
      </c>
      <c r="C8" s="5" t="s">
        <v>105</v>
      </c>
      <c r="D8" s="5"/>
    </row>
    <row r="9" spans="2:5" x14ac:dyDescent="0.25">
      <c r="B9" s="7">
        <v>3358.24</v>
      </c>
      <c r="C9" s="5" t="s">
        <v>106</v>
      </c>
      <c r="D9" s="5"/>
    </row>
    <row r="10" spans="2:5" x14ac:dyDescent="0.25">
      <c r="B10" s="7"/>
      <c r="C10" s="5"/>
      <c r="D10" s="5"/>
    </row>
    <row r="11" spans="2:5" x14ac:dyDescent="0.25">
      <c r="B11" s="7"/>
      <c r="C11" s="5"/>
      <c r="D11" s="5"/>
    </row>
    <row r="12" spans="2:5" x14ac:dyDescent="0.25">
      <c r="B12" s="7"/>
      <c r="C12" s="5"/>
      <c r="D12" s="5"/>
    </row>
    <row r="13" spans="2:5" x14ac:dyDescent="0.25">
      <c r="B13" s="7"/>
      <c r="C13" s="5"/>
      <c r="D13" s="5"/>
    </row>
    <row r="14" spans="2:5" x14ac:dyDescent="0.25">
      <c r="B14" s="7"/>
      <c r="C14" s="5"/>
      <c r="D14" s="5"/>
    </row>
    <row r="15" spans="2:5" x14ac:dyDescent="0.25">
      <c r="B15" s="7"/>
      <c r="C15" s="5"/>
      <c r="D15" s="5"/>
    </row>
    <row r="16" spans="2:5" x14ac:dyDescent="0.25">
      <c r="B16" s="7"/>
      <c r="C16" s="5"/>
      <c r="D16" s="5"/>
    </row>
    <row r="17" spans="2:4" x14ac:dyDescent="0.25">
      <c r="B17" s="7"/>
      <c r="C17" s="5"/>
      <c r="D17" s="5"/>
    </row>
    <row r="18" spans="2:4" ht="15.75" thickBot="1" x14ac:dyDescent="0.3">
      <c r="B18" s="7"/>
      <c r="C18" s="5"/>
      <c r="D18" s="5"/>
    </row>
    <row r="19" spans="2:4" ht="16.5" thickTop="1" thickBot="1" x14ac:dyDescent="0.3">
      <c r="B19" s="8" t="s">
        <v>101</v>
      </c>
      <c r="C19" s="2"/>
      <c r="D19" s="2"/>
    </row>
    <row r="20" spans="2:4" ht="15.75" thickTop="1" x14ac:dyDescent="0.25"/>
  </sheetData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Katica Despot</cp:lastModifiedBy>
  <cp:lastPrinted>2024-02-16T08:46:26Z</cp:lastPrinted>
  <dcterms:created xsi:type="dcterms:W3CDTF">2015-06-05T18:19:34Z</dcterms:created>
  <dcterms:modified xsi:type="dcterms:W3CDTF">2024-02-16T08:48:03Z</dcterms:modified>
</cp:coreProperties>
</file>